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" windowWidth="9420" windowHeight="4500" activeTab="0"/>
  </bookViews>
  <sheets>
    <sheet name="contributi-sovvenzioni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<sst xmlns="http://schemas.openxmlformats.org/spreadsheetml/2006/main" count="108" uniqueCount="103">
  <si>
    <t>N.</t>
  </si>
  <si>
    <t>SOVVENZIONI, CONTRIBUTI, SUSSIDI, VANTAGGI ECONOMICI</t>
  </si>
  <si>
    <t>DESCRIZIONE / OGGETTO</t>
  </si>
  <si>
    <t>ISTRUTTORIA</t>
  </si>
  <si>
    <t>CONCESSIONE</t>
  </si>
  <si>
    <t>RICHIESTA DI SPONSORIZZAZIONE ANNO 2022 A PROT. 3751/21</t>
  </si>
  <si>
    <t>RICHIESTA CONTRIBUTO A PROT. 3224/21</t>
  </si>
  <si>
    <t>CDA 05/10/2021 AUTORIZZATO SPONSORIZZAZIONE € 1.000 - inviato prot. 4010/21</t>
  </si>
  <si>
    <t>RICHIEDENTE / BENEFICIARIO</t>
  </si>
  <si>
    <t>Progetto ecosostenibile denominato +Ricicli +Viaggi in bus = Sostenibilità</t>
  </si>
  <si>
    <t>Realizzazione delle nuove mappe turistiche del Parco del Conero per l’anno 2022</t>
  </si>
  <si>
    <t xml:space="preserve">Convegno dal titolo “PNRR e investimenti nei servizi pubblici locali” </t>
  </si>
  <si>
    <t>Festival Internazionale di Salute e Sicurezza sul Lavoro, organizzato dalla Fondazione Rubes Triva in collaborazione con l’Università degli Studi di Urbino e l’Osservatorio Olympus</t>
  </si>
  <si>
    <t>IMPORTO EROGATO</t>
  </si>
  <si>
    <t>PROGETTO E RICHIESTA CONTRIBUTO A PROT. 4440-4503/21</t>
  </si>
  <si>
    <t>PROGRAMMA E RICHIESTA CONTRIBUTO A PROT. 3987/21</t>
  </si>
  <si>
    <t>Manifestazione denominata Kum 2021</t>
  </si>
  <si>
    <t>__</t>
  </si>
  <si>
    <t>PROGRAMMA A PROT. 1933/22</t>
  </si>
  <si>
    <t>Giornata della Legalità in collaborazione con l'Università Politecnica delle Marche</t>
  </si>
  <si>
    <t>CDA 19/04/2022 AUTORIZZATO SPONSORIZZAZIONE € 2.000</t>
  </si>
  <si>
    <t>ACCORDO SOTTOSCRITTO DAL PRESIDENTE. NEL CDA DEL 05/10/2021 PRESO ATTO DELL'IMPEGNO AA (attività previste nella partnership e sponsor commerciale per valore dei crediti generati dalla raccolta differenziata fino ad un massimo di € 9.000)</t>
  </si>
  <si>
    <t>https://www.kumfestival.it/</t>
  </si>
  <si>
    <t>http://www.parcodelconero.org/sentieri/</t>
  </si>
  <si>
    <t>https://www.anconambiente.it/2020/09/25/ricicli-viaggi-in-bus-sostenibilita/</t>
  </si>
  <si>
    <t>https://www.confservizimarche.it/public/22-10-2021_PNRR%20e%20investimenti%20nei%20servizi%20pubblici%20locali.pdf</t>
  </si>
  <si>
    <t>https://www.festivalsalutesicurezzalavoro.it/</t>
  </si>
  <si>
    <t>https://www.lions108a.it/giornata-della-legalita-lc-ancona-colle-guasco-23-maggio-2022/</t>
  </si>
  <si>
    <t>ISTITUTO ISTRUZIONE SUPERIORE SAVOIA-BENINCASA</t>
  </si>
  <si>
    <t>PROGETTO E RICHIESTA CONTRIBUTO A PROT. 1645/22</t>
  </si>
  <si>
    <t>Realizzazione PROGETTO “ECO-COMPATTATORE”. PROGETTO RIPARTIRE – Iniziativa finanziata da Actionaid International Italia ONLUS</t>
  </si>
  <si>
    <t>https://www.savoiabenincasa.edu.it/2021/06/13/progetto-ripartire-gli-studenti-scelgono-leco-compattatore/</t>
  </si>
  <si>
    <t>Sentito parere della Commissione, sulla congruità della rendicontazione, il CDA del 13/07/2022 AUTORIZZATO PAGAMENTO</t>
  </si>
  <si>
    <t>Esaminato il verbale della Commissione, sulla congruità della rendicontazione, il CDA del 19/09/2022 RATIFICATO PAGAMENTO</t>
  </si>
  <si>
    <t xml:space="preserve">CDA 07/06/2022 PRESO ATTO E RATIFICATO ATTO A CONTRARRE PROT. 2397/22 DI ADESIONE CONTRIBUZIONE - contratto a prot. 3527-3817/22 </t>
  </si>
  <si>
    <t>PROGETTO E RICHIESTA CONTRIBUTO A PROT. 2553/22</t>
  </si>
  <si>
    <t>PROGETTO E RICHIESTA CONTRIBUTO A PROT. 3665/22</t>
  </si>
  <si>
    <t>Interventi di miglioramento di parti degradate di città da parte dei partner. Anconambiente:  interventi di pulizia e di rimozione grafiti.</t>
  </si>
  <si>
    <t>Progetto produzione del cortometraggio d’animazione "Daliena L'Aliena" volto a sensibilizzare i bambini sul tema del riciclo e riutilizzo del materiale.</t>
  </si>
  <si>
    <t>DATI FISCALI</t>
  </si>
  <si>
    <t>Esaminato il verbale della Commissione il CDA del 05/10/2021 ha RATIFICATO ADESIONE € 5.000 - inviato prot. 4033/21</t>
  </si>
  <si>
    <t>NOTE</t>
  </si>
  <si>
    <t>NOMINATIVO - RAGIONE SOCIALE</t>
  </si>
  <si>
    <t>Esaminato il verbale della Commissione il CDA del 27/10/2021 ha AUTORIZZATO ADESIONE € 1.000 - inviato prot. 4285/21</t>
  </si>
  <si>
    <t>Esaminato il verbale della Commissione il CDA del 14/12/2021 ha AUTORIZZATO ADESIONE max € 5.000 - inviato prot. 5091/21</t>
  </si>
  <si>
    <t>1) DEFINIZIONE DI CRITERI INTERNI PER SOVVENZIONI, CONTRIBUTI, SUSSIDI, VANTAGGI ECONOMICI FINO A € 1.000,00 A PROT. 9491/15</t>
  </si>
  <si>
    <t>2) REGOLAMENTO PER LA CONCESSIONE DI CONTRIBUTI E ALTRI BENEFICI ECONOMICI AD ENTI PUBBLICI E PRIVATI, ASSOCIAZIONI ED ALTRI ORGANISMI A PROT. 6396/18</t>
  </si>
  <si>
    <t xml:space="preserve"> Commissione nominata dal CDA del 05/10/2021: Avv. Achiropita Curti, Avv. Tommaso Medi, Dott. Gabriele Costantini
</t>
  </si>
  <si>
    <t xml:space="preserve"> Commissione nominata nella seduta del 13/07/2022: Prof. Antonio Gitto, Avv. Achiropita Curti e Dott. Gabriele Costantini</t>
  </si>
  <si>
    <t>Commissione nominata dal CDA del 22/11/2021: Prof. Antonio Gitto, Avv. Achiropita Curti e Dott. Gabriele Costantini</t>
  </si>
  <si>
    <t>FONDAZIONE NAZIONALE SICUREZZA RUBES TRIVA</t>
  </si>
  <si>
    <t>ASSOCIAZIONE FONDO LA MOLE VANVITELLIANA</t>
  </si>
  <si>
    <t>Via Umani 1/A - 60131 Ancona C.F. 80007970421</t>
  </si>
  <si>
    <t>Via Marini, 35 - 60129 ANCONA C.F.  93122280428</t>
  </si>
  <si>
    <t>CNA ANCONA</t>
  </si>
  <si>
    <t>Lungotevere dei Mellini, 30 - 00193 ROMA  C.F. 97598620587</t>
  </si>
  <si>
    <t>c/o Mole Vanvitelliana Piazza XXIV maggio, 1 - 62100 Ancona C.F. 93061800426</t>
  </si>
  <si>
    <t>CONFSERVIZI CISPEL MARCHE</t>
  </si>
  <si>
    <t>Via Carducci, 8 - 60121 ANCONA C.F.   80012210425</t>
  </si>
  <si>
    <t>ATTI AZIENDALI</t>
  </si>
  <si>
    <t>LINK</t>
  </si>
  <si>
    <t>RICHIESTA / PROGETTO</t>
  </si>
  <si>
    <t>ENTE PARCO REGIONALE DEL CONERO</t>
  </si>
  <si>
    <t>Via Peschiera, 30 - 60020 Sirolo C.F. 93027340426</t>
  </si>
  <si>
    <t>Via Piero e Lorenzo Cioci, 20 - 62100 Macerata p.iva 01848790430</t>
  </si>
  <si>
    <t>Daliena L'Aliena - short movie | Facebook</t>
  </si>
  <si>
    <t>SUSHI ADV E DIBBUK PRODUZIONI DI LEONARDO ACCATTOLI</t>
  </si>
  <si>
    <t xml:space="preserve">LIONS CLUB ANCONA COLLE GUASCO </t>
  </si>
  <si>
    <r>
      <t>c/o NH HOTEL – Via RUPI DI VIA XXIX SETTEMBRE – Ancona</t>
    </r>
    <r>
      <rPr>
        <sz val="12"/>
        <color indexed="23"/>
        <rFont val="Times New Roman"/>
        <family val="1"/>
      </rPr>
      <t xml:space="preserve"> </t>
    </r>
  </si>
  <si>
    <t>https://www.an.cna.it/</t>
  </si>
  <si>
    <t xml:space="preserve"> Commissione nominata dal CDA del 08/09/2021 : Prof. Antonio Gitto, Avv. Achiropita Curti e Dott. Gabriele Costantini</t>
  </si>
  <si>
    <t>ATMA Soc.Cons.p.A.</t>
  </si>
  <si>
    <t xml:space="preserve">REGOLAMENTI AZIENDALI RELATIVI IL TITOLO A BASE DELL'ATTRIBUZIONE E LE MODALITA' SEGUITE PER L'INDIVIDUAZIONE DEL BENEFICIARIO: </t>
  </si>
  <si>
    <t>UFFICIO - FUNZIONARIO O DIRIGENTE RESPONSABILE</t>
  </si>
  <si>
    <t xml:space="preserve">PROCEDIMENTO </t>
  </si>
  <si>
    <t>ACCORDO DI PARTNERSHIP A PROT. 3847/21 SPONSOR MY CICERO. ANCONAMBIENTE E' ANCHE SPONSOR COMMERCIALE FINO AL 31/12/2022</t>
  </si>
  <si>
    <t>IVA inclusa</t>
  </si>
  <si>
    <t>Via Bocconi, 35 - 60125 Ancona P.IVA 00122950241</t>
  </si>
  <si>
    <t>L'adesione al progetto non comporterà alcuna erogazione di denaro né il pagamento di alcun contributo in favore del soggetto proponente</t>
  </si>
  <si>
    <t>Le prestazioni saranno oggetto di rendicontazione, a consuntivo, da parte dell’Area Tecnica</t>
  </si>
  <si>
    <t>Importo non erogato al soggetto proponente ma utilizzato per la copertura di spese vive inerenti l'evento (€ 1.120 Osteria della Piazza + € 128 AnconaEntrate per affissioni)</t>
  </si>
  <si>
    <t>Importo non erogato in quanto pervenuta comunicazione da parte del richiedente di copertura costi evento con altro contributo - vedi prot. 5115/21</t>
  </si>
  <si>
    <t xml:space="preserve"> Commissione nominata nella seduta del 10/11/2022: Avv. Achiropita Curti, Dott. Giorgio Luzi e Dott. Gabriele Costantini</t>
  </si>
  <si>
    <t>IMPEGNO ECONOMICO STIMATO DI € 2.600,00 COME SPONSOR COMMERCIALE  RATIFICATO NEL CDA DEL 10/11/2022</t>
  </si>
  <si>
    <t>Esaminato il verbale della Commissione il CDA del 10/11/2022 ha AUTORIZZATO ADESIONE : lavori di rimozione graffiti per un valore di € 5.000 - inviato prot. 4768/22</t>
  </si>
  <si>
    <t>l'importo sarà erogato a consuntivo</t>
  </si>
  <si>
    <t>ANCONAMBIENTE S.p.A. - ANNI 2021 - 2022 - 2023</t>
  </si>
  <si>
    <t>Esaminato il verbale della Commissione il CDA dell' 11/01/2023 ha stabilito di NON ACCOGLIERE LA RICHIESTA DI FINANZIAMENTO</t>
  </si>
  <si>
    <t>ESTENSIONE FINO AL 28/02/2023 A PROT.668/23</t>
  </si>
  <si>
    <t>ESTENSIONE SOLO ECONOMICA A PROT.4499/22</t>
  </si>
  <si>
    <t>PROGRAMMA E RICHIESTA CONTRIBUTO A PROT. 838/23</t>
  </si>
  <si>
    <t xml:space="preserve">Convegno dal titolo “Il Riordino dei Servizi Pubblici Locali” </t>
  </si>
  <si>
    <t>https://www.confservizimarche.it/eventiinprogramma.asp</t>
  </si>
  <si>
    <t>Progetto produzione del film "La spiaggia dei gabbiani"- regia di Claudio Pauri, vincitore del Bando Cinema per il sostegno delle produzioni audiovisive 2022/2023 della Regione Marche</t>
  </si>
  <si>
    <t>PROGETTO E RICHIESTA CONTRIBUTO A PROT. 835/23</t>
  </si>
  <si>
    <t xml:space="preserve">GUASCO srl </t>
  </si>
  <si>
    <t>Via Martiri della Resistenza 30 - 60125 Ancona P.Iva 02404910420</t>
  </si>
  <si>
    <t>https://www.guascosrl.it/casting-film-la-spiaggia-dei-gabbiani</t>
  </si>
  <si>
    <t>IMPEGNO ECONOMICO/TEMPORALE COME SPONSOR COMMERCIALE  RATIFICATO NEL CDA DEL 08/03/2023</t>
  </si>
  <si>
    <t xml:space="preserve"> Commissione nominata nella seduta del 08/03/2023: Dott. Giorgio Luzi, Caterina Di Bitonto e Dott. Gabriele Costantini</t>
  </si>
  <si>
    <t>CDA 08/03/2023 RATIFICATO ADESIONE COME DA RENDICONTAZIONE A PROT. 943/23</t>
  </si>
  <si>
    <t>Esaminato il verbale della Commissione il CDA del 28/03/2023 ha AUTORIZZATO ADESIONE € 1.000 +IVA - inviato prot. 1241/23</t>
  </si>
  <si>
    <t>Sentito parere della Commissione, sulla congruità della rendicontazione, il CDA del 25/05/2023 AUTORIZZATO PAGAMENTO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</si>
</sst>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#,##0.0"/>
    <numFmt numFmtId="193" formatCode="&quot;Sì&quot;;&quot;Sì&quot;;&quot;No&quot;"/>
    <numFmt numFmtId="194" formatCode="&quot;Vero&quot;;&quot;Vero&quot;;&quot;Falso&quot;"/>
    <numFmt numFmtId="195" formatCode="&quot;Attivo&quot;;&quot;Attivo&quot;;&quot;Disattivo&quot;"/>
    <numFmt numFmtId="196" formatCode="[$€-2]\ #.##000_);[Red]\([$€-2]\ #.##000\)"/>
    <numFmt numFmtId="197" formatCode="mmm\-yyyy"/>
    <numFmt numFmtId="198" formatCode="&quot;€&quot;\ #,##0.0;[Red]\-&quot;€&quot;\ #,##0.0"/>
    <numFmt numFmtId="199" formatCode="&quot;Attivo&quot;;&quot;Attivo&quot;;&quot;Inattivo&quot;"/>
    <numFmt numFmtId="200" formatCode="[$€-2]\ #,##0.00;[Red]\-[$€-2]\ #,##0.00"/>
    <numFmt numFmtId="201" formatCode="[$€-2]\ #,##0;[Red]\-[$€-2]\ #,##0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color indexed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00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1" fillId="0" borderId="0" xfId="36" applyFill="1" applyBorder="1" applyAlignment="1">
      <alignment horizontal="center" vertical="center" wrapText="1"/>
    </xf>
    <xf numFmtId="0" fontId="31" fillId="0" borderId="0" xfId="36" applyAlignment="1">
      <alignment horizontal="center" vertical="center" wrapText="1"/>
    </xf>
    <xf numFmtId="200" fontId="3" fillId="0" borderId="0" xfId="0" applyNumberFormat="1" applyFont="1" applyFill="1" applyAlignment="1">
      <alignment horizontal="center" vertical="center"/>
    </xf>
    <xf numFmtId="200" fontId="3" fillId="0" borderId="0" xfId="0" applyNumberFormat="1" applyFont="1" applyFill="1" applyAlignment="1">
      <alignment horizontal="center" vertical="center" wrapText="1"/>
    </xf>
    <xf numFmtId="0" fontId="31" fillId="0" borderId="0" xfId="36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1" fillId="0" borderId="0" xfId="36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00" fontId="45" fillId="0" borderId="0" xfId="0" applyNumberFormat="1" applyFont="1" applyFill="1" applyAlignment="1">
      <alignment horizontal="center" vertical="center"/>
    </xf>
    <xf numFmtId="0" fontId="31" fillId="0" borderId="0" xfId="36" applyAlignment="1">
      <alignment/>
    </xf>
    <xf numFmtId="0" fontId="31" fillId="0" borderId="0" xfId="36" applyAlignment="1">
      <alignment vertical="center" wrapText="1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1" fillId="0" borderId="0" xfId="36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kumfestival.it/" TargetMode="External" /><Relationship Id="rId2" Type="http://schemas.openxmlformats.org/officeDocument/2006/relationships/hyperlink" Target="http://www.parcodelconero.org/sentieri/" TargetMode="External" /><Relationship Id="rId3" Type="http://schemas.openxmlformats.org/officeDocument/2006/relationships/hyperlink" Target="https://www.anconambiente.it/2020/09/25/ricicli-viaggi-in-bus-sostenibilita/" TargetMode="External" /><Relationship Id="rId4" Type="http://schemas.openxmlformats.org/officeDocument/2006/relationships/hyperlink" Target="https://www.confservizimarche.it/public/22-10-2021_PNRR%20e%20investimenti%20nei%20servizi%20pubblici%20locali.pdf" TargetMode="External" /><Relationship Id="rId5" Type="http://schemas.openxmlformats.org/officeDocument/2006/relationships/hyperlink" Target="https://www.festivalsalutesicurezzalavoro.it/" TargetMode="External" /><Relationship Id="rId6" Type="http://schemas.openxmlformats.org/officeDocument/2006/relationships/hyperlink" Target="https://www.lions108a.it/giornata-della-legalita-lc-ancona-colle-guasco-23-maggio-2022/" TargetMode="External" /><Relationship Id="rId7" Type="http://schemas.openxmlformats.org/officeDocument/2006/relationships/hyperlink" Target="https://www.facebook.com/dalienalaliena/" TargetMode="External" /><Relationship Id="rId8" Type="http://schemas.openxmlformats.org/officeDocument/2006/relationships/hyperlink" Target="https://www.an.cna.it/" TargetMode="External" /><Relationship Id="rId9" Type="http://schemas.openxmlformats.org/officeDocument/2006/relationships/hyperlink" Target="https://www.confservizimarche.it/eventiinprogramma.asp" TargetMode="External" /><Relationship Id="rId10" Type="http://schemas.openxmlformats.org/officeDocument/2006/relationships/hyperlink" Target="https://www.guascosrl.it/casting-film-la-spiaggia-dei-gabbiani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70" zoomScaleNormal="70" zoomScalePageLayoutView="0" workbookViewId="0" topLeftCell="A1">
      <selection activeCell="A1" sqref="A1:K1"/>
    </sheetView>
  </sheetViews>
  <sheetFormatPr defaultColWidth="9.28125" defaultRowHeight="12.75"/>
  <cols>
    <col min="1" max="1" width="5.28125" style="2" bestFit="1" customWidth="1"/>
    <col min="2" max="3" width="21.57421875" style="1" customWidth="1"/>
    <col min="4" max="4" width="29.28125" style="1" customWidth="1"/>
    <col min="5" max="5" width="29.57421875" style="1" customWidth="1"/>
    <col min="6" max="6" width="30.421875" style="1" customWidth="1"/>
    <col min="7" max="7" width="25.57421875" style="1" customWidth="1"/>
    <col min="8" max="8" width="24.7109375" style="1" customWidth="1"/>
    <col min="9" max="10" width="24.7109375" style="2" customWidth="1"/>
    <col min="11" max="11" width="19.28125" style="2" bestFit="1" customWidth="1"/>
    <col min="12" max="16384" width="9.28125" style="2" customWidth="1"/>
  </cols>
  <sheetData>
    <row r="1" spans="1:11" ht="27" customHeight="1">
      <c r="A1" s="34" t="s">
        <v>1</v>
      </c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11" ht="26.25" customHeight="1">
      <c r="A2" s="37" t="s">
        <v>86</v>
      </c>
      <c r="B2" s="38"/>
      <c r="C2" s="38"/>
      <c r="D2" s="38"/>
      <c r="E2" s="38"/>
      <c r="F2" s="38"/>
      <c r="G2" s="38"/>
      <c r="H2" s="38"/>
      <c r="I2" s="38"/>
      <c r="J2" s="38"/>
      <c r="K2" s="39"/>
    </row>
    <row r="3" spans="1:11" ht="26.25" customHeight="1">
      <c r="A3" s="29" t="s">
        <v>0</v>
      </c>
      <c r="B3" s="31" t="s">
        <v>8</v>
      </c>
      <c r="C3" s="33"/>
      <c r="D3" s="31" t="s">
        <v>61</v>
      </c>
      <c r="E3" s="32"/>
      <c r="F3" s="33"/>
      <c r="G3" s="31" t="s">
        <v>74</v>
      </c>
      <c r="H3" s="32"/>
      <c r="I3" s="33"/>
      <c r="J3" s="29" t="s">
        <v>13</v>
      </c>
      <c r="K3" s="29" t="s">
        <v>41</v>
      </c>
    </row>
    <row r="4" spans="1:11" ht="62.25" customHeight="1">
      <c r="A4" s="30"/>
      <c r="B4" s="12" t="s">
        <v>42</v>
      </c>
      <c r="C4" s="13" t="s">
        <v>39</v>
      </c>
      <c r="D4" s="12" t="s">
        <v>59</v>
      </c>
      <c r="E4" s="11" t="s">
        <v>2</v>
      </c>
      <c r="F4" s="13" t="s">
        <v>60</v>
      </c>
      <c r="G4" s="12" t="s">
        <v>73</v>
      </c>
      <c r="H4" s="11" t="s">
        <v>3</v>
      </c>
      <c r="I4" s="13" t="s">
        <v>4</v>
      </c>
      <c r="J4" s="30"/>
      <c r="K4" s="30"/>
    </row>
    <row r="5" spans="1:10" ht="78.75">
      <c r="A5" s="1">
        <v>1</v>
      </c>
      <c r="B5" s="1" t="s">
        <v>51</v>
      </c>
      <c r="C5" s="1" t="s">
        <v>56</v>
      </c>
      <c r="D5" s="1" t="s">
        <v>6</v>
      </c>
      <c r="E5" s="1" t="s">
        <v>16</v>
      </c>
      <c r="F5" s="6" t="s">
        <v>22</v>
      </c>
      <c r="G5" s="5" t="s">
        <v>70</v>
      </c>
      <c r="H5" s="4" t="s">
        <v>40</v>
      </c>
      <c r="I5" s="1" t="s">
        <v>32</v>
      </c>
      <c r="J5" s="8">
        <v>5000</v>
      </c>
    </row>
    <row r="6" spans="1:10" ht="49.5" customHeight="1">
      <c r="A6" s="1">
        <f aca="true" t="shared" si="0" ref="A6:A14">A5+1</f>
        <v>2</v>
      </c>
      <c r="B6" s="1" t="s">
        <v>62</v>
      </c>
      <c r="C6" s="1" t="s">
        <v>63</v>
      </c>
      <c r="D6" s="1" t="s">
        <v>5</v>
      </c>
      <c r="E6" s="4" t="s">
        <v>10</v>
      </c>
      <c r="F6" s="7" t="s">
        <v>23</v>
      </c>
      <c r="G6" s="22" t="s">
        <v>7</v>
      </c>
      <c r="H6" s="22"/>
      <c r="I6" s="22"/>
      <c r="J6" s="3">
        <v>1000</v>
      </c>
    </row>
    <row r="7" spans="1:11" ht="74.25" customHeight="1">
      <c r="A7" s="22">
        <f t="shared" si="0"/>
        <v>3</v>
      </c>
      <c r="B7" s="22" t="s">
        <v>71</v>
      </c>
      <c r="C7" s="22" t="s">
        <v>77</v>
      </c>
      <c r="D7" s="1" t="s">
        <v>75</v>
      </c>
      <c r="E7" s="41" t="s">
        <v>9</v>
      </c>
      <c r="F7" s="40" t="s">
        <v>24</v>
      </c>
      <c r="G7" s="22" t="s">
        <v>21</v>
      </c>
      <c r="H7" s="22"/>
      <c r="I7" s="22"/>
      <c r="J7" s="3">
        <v>9000</v>
      </c>
      <c r="K7" s="1"/>
    </row>
    <row r="8" spans="1:11" ht="37.5" customHeight="1">
      <c r="A8" s="22"/>
      <c r="B8" s="22"/>
      <c r="C8" s="22"/>
      <c r="D8" s="1" t="s">
        <v>89</v>
      </c>
      <c r="E8" s="41"/>
      <c r="F8" s="40"/>
      <c r="G8" s="22" t="s">
        <v>83</v>
      </c>
      <c r="H8" s="22"/>
      <c r="I8" s="22"/>
      <c r="J8" s="8">
        <v>2097.15</v>
      </c>
      <c r="K8" s="1"/>
    </row>
    <row r="9" spans="1:11" ht="37.5" customHeight="1">
      <c r="A9" s="22"/>
      <c r="B9" s="22"/>
      <c r="C9" s="22"/>
      <c r="D9" s="1" t="s">
        <v>88</v>
      </c>
      <c r="E9" s="41"/>
      <c r="F9" s="40"/>
      <c r="G9" s="22" t="s">
        <v>98</v>
      </c>
      <c r="H9" s="22"/>
      <c r="I9" s="22"/>
      <c r="J9" s="16"/>
      <c r="K9" s="1" t="s">
        <v>85</v>
      </c>
    </row>
    <row r="10" spans="1:11" ht="79.5">
      <c r="A10" s="1">
        <f>A7+1</f>
        <v>4</v>
      </c>
      <c r="B10" s="1" t="s">
        <v>57</v>
      </c>
      <c r="C10" s="1" t="s">
        <v>58</v>
      </c>
      <c r="D10" s="1" t="s">
        <v>15</v>
      </c>
      <c r="E10" s="1" t="s">
        <v>11</v>
      </c>
      <c r="F10" s="7" t="s">
        <v>25</v>
      </c>
      <c r="G10" s="5" t="s">
        <v>47</v>
      </c>
      <c r="H10" s="5" t="s">
        <v>43</v>
      </c>
      <c r="I10" s="1" t="s">
        <v>17</v>
      </c>
      <c r="J10" s="1" t="s">
        <v>17</v>
      </c>
      <c r="K10" s="15" t="s">
        <v>81</v>
      </c>
    </row>
    <row r="11" spans="1:10" ht="78.75">
      <c r="A11" s="1">
        <f t="shared" si="0"/>
        <v>5</v>
      </c>
      <c r="B11" s="1" t="s">
        <v>50</v>
      </c>
      <c r="C11" s="1" t="s">
        <v>55</v>
      </c>
      <c r="D11" s="1" t="s">
        <v>14</v>
      </c>
      <c r="E11" s="1" t="s">
        <v>12</v>
      </c>
      <c r="F11" s="6" t="s">
        <v>26</v>
      </c>
      <c r="G11" s="5" t="s">
        <v>49</v>
      </c>
      <c r="H11" s="5" t="s">
        <v>44</v>
      </c>
      <c r="I11" s="1" t="s">
        <v>33</v>
      </c>
      <c r="J11" s="8">
        <v>5000</v>
      </c>
    </row>
    <row r="12" spans="1:11" ht="90.75">
      <c r="A12" s="1">
        <f t="shared" si="0"/>
        <v>6</v>
      </c>
      <c r="B12" s="1" t="s">
        <v>67</v>
      </c>
      <c r="C12" s="1" t="s">
        <v>68</v>
      </c>
      <c r="D12" s="1" t="s">
        <v>18</v>
      </c>
      <c r="E12" s="1" t="s">
        <v>19</v>
      </c>
      <c r="F12" s="6" t="s">
        <v>27</v>
      </c>
      <c r="G12" s="22" t="s">
        <v>20</v>
      </c>
      <c r="H12" s="22"/>
      <c r="I12" s="22"/>
      <c r="J12" s="9">
        <v>1248</v>
      </c>
      <c r="K12" s="15" t="s">
        <v>80</v>
      </c>
    </row>
    <row r="13" spans="1:11" ht="49.5" customHeight="1">
      <c r="A13" s="1">
        <f t="shared" si="0"/>
        <v>7</v>
      </c>
      <c r="B13" s="1" t="s">
        <v>28</v>
      </c>
      <c r="C13" s="1" t="s">
        <v>53</v>
      </c>
      <c r="D13" s="1" t="s">
        <v>29</v>
      </c>
      <c r="E13" s="1" t="s">
        <v>30</v>
      </c>
      <c r="F13" s="10" t="s">
        <v>31</v>
      </c>
      <c r="G13" s="22" t="s">
        <v>34</v>
      </c>
      <c r="H13" s="22"/>
      <c r="I13" s="22"/>
      <c r="J13" s="9">
        <v>5540</v>
      </c>
      <c r="K13" s="1" t="s">
        <v>76</v>
      </c>
    </row>
    <row r="14" spans="1:11" ht="87" customHeight="1">
      <c r="A14" s="1">
        <f t="shared" si="0"/>
        <v>8</v>
      </c>
      <c r="B14" s="1" t="s">
        <v>54</v>
      </c>
      <c r="C14" s="1" t="s">
        <v>52</v>
      </c>
      <c r="D14" s="1" t="s">
        <v>35</v>
      </c>
      <c r="E14" s="1" t="s">
        <v>37</v>
      </c>
      <c r="F14" s="14" t="s">
        <v>69</v>
      </c>
      <c r="G14" s="1" t="s">
        <v>48</v>
      </c>
      <c r="H14" s="22" t="s">
        <v>84</v>
      </c>
      <c r="I14" s="22"/>
      <c r="J14" s="5" t="s">
        <v>78</v>
      </c>
      <c r="K14" s="5" t="s">
        <v>79</v>
      </c>
    </row>
    <row r="15" spans="1:11" ht="78.75">
      <c r="A15" s="2">
        <v>9</v>
      </c>
      <c r="B15" s="1" t="s">
        <v>66</v>
      </c>
      <c r="C15" s="1" t="s">
        <v>64</v>
      </c>
      <c r="D15" s="1" t="s">
        <v>36</v>
      </c>
      <c r="E15" s="1" t="s">
        <v>38</v>
      </c>
      <c r="F15" s="7" t="s">
        <v>65</v>
      </c>
      <c r="G15" s="1" t="s">
        <v>82</v>
      </c>
      <c r="H15" s="5" t="s">
        <v>87</v>
      </c>
      <c r="I15" s="1" t="s">
        <v>17</v>
      </c>
      <c r="J15" s="1" t="s">
        <v>17</v>
      </c>
      <c r="K15" s="1"/>
    </row>
    <row r="16" spans="1:11" ht="78.75">
      <c r="A16" s="2">
        <v>10</v>
      </c>
      <c r="B16" s="1" t="s">
        <v>95</v>
      </c>
      <c r="C16" s="1" t="s">
        <v>96</v>
      </c>
      <c r="D16" s="1" t="s">
        <v>94</v>
      </c>
      <c r="E16" s="1" t="s">
        <v>93</v>
      </c>
      <c r="F16" s="18" t="s">
        <v>97</v>
      </c>
      <c r="G16" s="1" t="s">
        <v>99</v>
      </c>
      <c r="H16" s="5" t="s">
        <v>101</v>
      </c>
      <c r="I16" s="1" t="s">
        <v>102</v>
      </c>
      <c r="J16" s="3">
        <v>1000</v>
      </c>
      <c r="K16" s="1"/>
    </row>
    <row r="17" spans="1:11" ht="39" customHeight="1">
      <c r="A17" s="2">
        <v>11</v>
      </c>
      <c r="B17" s="1" t="s">
        <v>57</v>
      </c>
      <c r="C17" s="1" t="s">
        <v>58</v>
      </c>
      <c r="D17" s="1" t="s">
        <v>90</v>
      </c>
      <c r="E17" s="1" t="s">
        <v>91</v>
      </c>
      <c r="F17" s="18" t="s">
        <v>92</v>
      </c>
      <c r="G17" s="22" t="s">
        <v>100</v>
      </c>
      <c r="H17" s="22"/>
      <c r="I17" s="22"/>
      <c r="J17" s="9">
        <v>774</v>
      </c>
      <c r="K17" s="1"/>
    </row>
    <row r="18" spans="6:11" ht="12.75">
      <c r="F18" s="18"/>
      <c r="K18" s="1"/>
    </row>
    <row r="19" spans="1:11" ht="29.25" customHeight="1">
      <c r="A19" s="23" t="s">
        <v>72</v>
      </c>
      <c r="B19" s="24"/>
      <c r="C19" s="24"/>
      <c r="D19" s="24"/>
      <c r="E19" s="24"/>
      <c r="F19" s="24"/>
      <c r="G19" s="24"/>
      <c r="H19" s="24"/>
      <c r="I19" s="24"/>
      <c r="J19" s="24"/>
      <c r="K19" s="25"/>
    </row>
    <row r="20" spans="1:11" ht="15" customHeight="1">
      <c r="A20" s="26" t="s">
        <v>45</v>
      </c>
      <c r="B20" s="27"/>
      <c r="C20" s="27"/>
      <c r="D20" s="27"/>
      <c r="E20" s="27"/>
      <c r="F20" s="27"/>
      <c r="G20" s="27"/>
      <c r="H20" s="27"/>
      <c r="I20" s="27"/>
      <c r="J20" s="27"/>
      <c r="K20" s="28"/>
    </row>
    <row r="21" spans="1:11" ht="15.75" customHeight="1">
      <c r="A21" s="19" t="s">
        <v>46</v>
      </c>
      <c r="B21" s="20"/>
      <c r="C21" s="20"/>
      <c r="D21" s="20"/>
      <c r="E21" s="20"/>
      <c r="F21" s="20"/>
      <c r="G21" s="20"/>
      <c r="H21" s="20"/>
      <c r="I21" s="20"/>
      <c r="J21" s="20"/>
      <c r="K21" s="21"/>
    </row>
    <row r="24" ht="12.75">
      <c r="G24" s="2"/>
    </row>
    <row r="25" ht="12.75">
      <c r="F25" s="17"/>
    </row>
  </sheetData>
  <sheetProtection/>
  <mergeCells count="24">
    <mergeCell ref="A1:K1"/>
    <mergeCell ref="A2:K2"/>
    <mergeCell ref="G3:I3"/>
    <mergeCell ref="G6:I6"/>
    <mergeCell ref="G7:I7"/>
    <mergeCell ref="G9:I9"/>
    <mergeCell ref="F7:F9"/>
    <mergeCell ref="C7:C9"/>
    <mergeCell ref="E7:E9"/>
    <mergeCell ref="B7:B9"/>
    <mergeCell ref="A3:A4"/>
    <mergeCell ref="J3:J4"/>
    <mergeCell ref="D3:F3"/>
    <mergeCell ref="K3:K4"/>
    <mergeCell ref="B3:C3"/>
    <mergeCell ref="A7:A9"/>
    <mergeCell ref="A21:K21"/>
    <mergeCell ref="H14:I14"/>
    <mergeCell ref="G8:I8"/>
    <mergeCell ref="G13:I13"/>
    <mergeCell ref="A19:K19"/>
    <mergeCell ref="A20:K20"/>
    <mergeCell ref="G12:I12"/>
    <mergeCell ref="G17:I17"/>
  </mergeCells>
  <hyperlinks>
    <hyperlink ref="F5" r:id="rId1" display="https://www.kumfestival.it/"/>
    <hyperlink ref="F6" r:id="rId2" display="http://www.parcodelconero.org/sentieri/"/>
    <hyperlink ref="F7" r:id="rId3" display="https://www.anconambiente.it/2020/09/25/ricicli-viaggi-in-bus-sostenibilita/"/>
    <hyperlink ref="F10" r:id="rId4" display="https://www.confservizimarche.it/public/22-10-2021_PNRR%20e%20investimenti%20nei%20servizi%20pubblici%20locali.pdf"/>
    <hyperlink ref="F11" r:id="rId5" display="https://www.festivalsalutesicurezzalavoro.it/"/>
    <hyperlink ref="F12" r:id="rId6" display="https://www.lions108a.it/giornata-della-legalita-lc-ancona-colle-guasco-23-maggio-2022/"/>
    <hyperlink ref="F15" r:id="rId7" display="https://www.facebook.com/dalienalaliena/"/>
    <hyperlink ref="F14" r:id="rId8" display="https://www.an.cna.it/"/>
    <hyperlink ref="F17" r:id="rId9" display="https://www.confservizimarche.it/eventiinprogramma.asp"/>
    <hyperlink ref="F16" r:id="rId10" display="https://www.guascosrl.it/casting-film-la-spiaggia-dei-gabbiani"/>
  </hyperlinks>
  <printOptions gridLines="1"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55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B8" sqref="B8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Volpe Luca</cp:lastModifiedBy>
  <cp:lastPrinted>2023-06-09T12:04:22Z</cp:lastPrinted>
  <dcterms:created xsi:type="dcterms:W3CDTF">1996-11-05T10:16:36Z</dcterms:created>
  <dcterms:modified xsi:type="dcterms:W3CDTF">2023-06-09T12:04:30Z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